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e_64\Desktop\Меню на сайт\"/>
    </mc:Choice>
  </mc:AlternateContent>
  <bookViews>
    <workbookView xWindow="0" yWindow="0" windowWidth="20490" windowHeight="71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<sst xmlns="http://schemas.openxmlformats.org/spreadsheetml/2006/main" count="241" uniqueCount="71">
  <si>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</si>
  <si>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</si>
  <si>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</si>
  <si>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</si>
  <si>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</si>
  <si>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</si>
  <si>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</si>
  <si>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</si>
  <si>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</si>
  <si>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</si>
  <si>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</si>
  <si>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</si>
  <si>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</si>
  <si>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</si>
  <si>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</si>
  <si>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</si>
  <si>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</si>
  <si>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</si>
  <si>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</si>
  <si>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</si>
  <si>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</si>
  <si>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</si>
  <si>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</si>
  <si>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</si>
  <si>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</si>
  <si>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</si>
  <si>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</si>
  <si>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</si>
  <si>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</si>
  <si>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</si>
  <si>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</si>
  <si>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</si>
  <si>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</si>
  <si>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</si>
  <si>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</si>
  <si>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</si>
  <si>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</si>
  <si>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</si>
  <si>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</si>
  <si>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Греча отварная со сливочным маслом</t>
  </si>
  <si>
    <t>Сосиска отварная</t>
  </si>
  <si>
    <t>Чай с сахаром</t>
  </si>
  <si>
    <t>Сок (фруктовый)</t>
  </si>
  <si>
    <t>Печенье</t>
  </si>
  <si>
    <t>Ржаной</t>
  </si>
  <si>
    <t>Макароны отварные со сливочным маслом</t>
  </si>
  <si>
    <t>Голень куриная</t>
  </si>
  <si>
    <t>Компот из сухофруктов</t>
  </si>
  <si>
    <t>Яблоко</t>
  </si>
  <si>
    <t>Вафли</t>
  </si>
  <si>
    <t>Каша пшеничная молочная со сливочным маслом</t>
  </si>
  <si>
    <t>Какао со сгущенным молоком</t>
  </si>
  <si>
    <t>Пшеничный с сыром</t>
  </si>
  <si>
    <t>Груша</t>
  </si>
  <si>
    <t>Суп с картофелем, рисом и мясом курицы</t>
  </si>
  <si>
    <t>Кофейный напиток</t>
  </si>
  <si>
    <t>Апельсин</t>
  </si>
  <si>
    <t>Пряник</t>
  </si>
  <si>
    <t>Рис отварной со сливочным маслом</t>
  </si>
  <si>
    <t>Котлета мясная</t>
  </si>
  <si>
    <t>Кисель</t>
  </si>
  <si>
    <t>Бутерброд с повидлом</t>
  </si>
  <si>
    <t>Котлета рыбная</t>
  </si>
  <si>
    <t>Макароны отварные со сливочным маслом и тертым сыром</t>
  </si>
  <si>
    <t>Гуляш с мячом курицы</t>
  </si>
  <si>
    <t>Каша рисовая молочная со сливочным маслом</t>
  </si>
  <si>
    <t>Щи из свежей капуста с мясом курицы и сметаной</t>
  </si>
  <si>
    <t>Кофейный напиток со сгущенным молоком</t>
  </si>
  <si>
    <t>Директор школы</t>
  </si>
  <si>
    <t>МБОУ  Торопецкая гимназия  имени Патриарха Тихона</t>
  </si>
  <si>
    <t>Замыслова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</si>
</sst>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6.76</v>
      </c>
      <c r="H6" s="40">
        <v>1.24</v>
      </c>
      <c r="I6" s="40">
        <v>39.880000000000003</v>
      </c>
      <c r="J6" s="40">
        <v>184</v>
      </c>
      <c r="K6" s="41">
        <v>679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70</v>
      </c>
      <c r="G7" s="43">
        <v>7.28</v>
      </c>
      <c r="H7" s="43">
        <v>15.12</v>
      </c>
      <c r="I7" s="43">
        <v>0.84</v>
      </c>
      <c r="J7" s="43">
        <v>116.67</v>
      </c>
      <c r="K7" s="44">
        <v>536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0.44</v>
      </c>
      <c r="I8" s="43">
        <v>21.6</v>
      </c>
      <c r="J8" s="43">
        <v>90</v>
      </c>
      <c r="K8" s="44">
        <v>942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3.4</v>
      </c>
      <c r="H9" s="43">
        <v>1.32</v>
      </c>
      <c r="I9" s="43">
        <v>19.32</v>
      </c>
      <c r="J9" s="43">
        <v>103.6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0.2</v>
      </c>
      <c r="H10" s="43">
        <v>0.26</v>
      </c>
      <c r="I10" s="43">
        <v>22.6</v>
      </c>
      <c r="J10" s="43">
        <v>92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1.5</v>
      </c>
      <c r="H11" s="43">
        <v>2.36</v>
      </c>
      <c r="I11" s="43">
        <v>14.98</v>
      </c>
      <c r="J11" s="43">
        <v>83.4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19.139999999999997</v>
      </c>
      <c r="H13" s="19">
        <f t="shared" si="0"/>
        <v>20.740000000000002</v>
      </c>
      <c r="I13" s="19">
        <f t="shared" si="0"/>
        <v>119.22000000000001</v>
      </c>
      <c r="J13" s="19">
        <f t="shared" si="0"/>
        <v>669.67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730</v>
      </c>
      <c r="G24" s="32">
        <f t="shared" ref="G24:J24" si="4">G13+G23</f>
        <v>19.139999999999997</v>
      </c>
      <c r="H24" s="32">
        <f t="shared" si="4"/>
        <v>20.740000000000002</v>
      </c>
      <c r="I24" s="32">
        <f t="shared" si="4"/>
        <v>119.22000000000001</v>
      </c>
      <c r="J24" s="32">
        <f t="shared" si="4"/>
        <v>669.67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8.6999999999999993</v>
      </c>
      <c r="H25" s="40">
        <v>1.46</v>
      </c>
      <c r="I25" s="40">
        <v>46.29</v>
      </c>
      <c r="J25" s="40">
        <v>237.7</v>
      </c>
      <c r="K25" s="41">
        <v>688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100</v>
      </c>
      <c r="G26" s="43">
        <v>18.079999999999998</v>
      </c>
      <c r="H26" s="43">
        <v>9.1999999999999993</v>
      </c>
      <c r="I26" s="43">
        <v>0.1</v>
      </c>
      <c r="J26" s="43">
        <v>161</v>
      </c>
      <c r="K26" s="44">
        <v>643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0.8</v>
      </c>
      <c r="H27" s="43">
        <v>0.2</v>
      </c>
      <c r="I27" s="43">
        <v>32</v>
      </c>
      <c r="J27" s="43">
        <v>131.80000000000001</v>
      </c>
      <c r="K27" s="44">
        <v>867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3.4</v>
      </c>
      <c r="H28" s="43">
        <v>1.32</v>
      </c>
      <c r="I28" s="43">
        <v>19.32</v>
      </c>
      <c r="J28" s="43">
        <v>103.6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20</v>
      </c>
      <c r="G30" s="43">
        <v>0.64</v>
      </c>
      <c r="H30" s="43">
        <v>0.56000000000000005</v>
      </c>
      <c r="I30" s="43">
        <v>16.22</v>
      </c>
      <c r="J30" s="43">
        <v>68.42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32.019999999999996</v>
      </c>
      <c r="H32" s="19">
        <f t="shared" ref="H32" si="7">SUM(H25:H31)</f>
        <v>13.14</v>
      </c>
      <c r="I32" s="19">
        <f t="shared" ref="I32" si="8">SUM(I25:I31)</f>
        <v>123.73</v>
      </c>
      <c r="J32" s="19">
        <f t="shared" ref="J32:L32" si="9">SUM(J25:J31)</f>
        <v>749.52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32.019999999999996</v>
      </c>
      <c r="H43" s="32">
        <f t="shared" ref="H43" si="15">H32+H42</f>
        <v>13.14</v>
      </c>
      <c r="I43" s="32">
        <f t="shared" ref="I43" si="16">I32+I42</f>
        <v>123.73</v>
      </c>
      <c r="J43" s="32">
        <f t="shared" ref="J43:L43" si="17">J32+J42</f>
        <v>749.52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6.6</v>
      </c>
      <c r="H44" s="40">
        <v>0.8</v>
      </c>
      <c r="I44" s="40">
        <v>35.4</v>
      </c>
      <c r="J44" s="40">
        <v>180.7</v>
      </c>
      <c r="K44" s="41">
        <v>388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16.399999999999999</v>
      </c>
      <c r="H46" s="43">
        <v>15</v>
      </c>
      <c r="I46" s="43">
        <v>103.2</v>
      </c>
      <c r="J46" s="43">
        <v>642</v>
      </c>
      <c r="K46" s="44">
        <v>960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5.53</v>
      </c>
      <c r="H47" s="43">
        <v>4.1500000000000004</v>
      </c>
      <c r="I47" s="43">
        <v>14.33</v>
      </c>
      <c r="J47" s="43">
        <v>118.5</v>
      </c>
      <c r="K47" s="44">
        <v>21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0.73</v>
      </c>
      <c r="H48" s="43">
        <v>0.37</v>
      </c>
      <c r="I48" s="43">
        <v>10.83</v>
      </c>
      <c r="J48" s="43">
        <v>42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200</v>
      </c>
      <c r="G49" s="43">
        <v>0.2</v>
      </c>
      <c r="H49" s="43">
        <v>0.26</v>
      </c>
      <c r="I49" s="43">
        <v>22.6</v>
      </c>
      <c r="J49" s="43">
        <v>92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8">SUM(G44:G50)</f>
        <v>29.46</v>
      </c>
      <c r="H51" s="19">
        <f t="shared" ref="H51" si="19">SUM(H44:H50)</f>
        <v>20.580000000000005</v>
      </c>
      <c r="I51" s="19">
        <f t="shared" ref="I51" si="20">SUM(I44:I50)</f>
        <v>186.36</v>
      </c>
      <c r="J51" s="19">
        <f t="shared" ref="J51:L51" si="21">SUM(J44:J50)</f>
        <v>1075.2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29.46</v>
      </c>
      <c r="H62" s="32">
        <f t="shared" ref="H62" si="27">H51+H61</f>
        <v>20.580000000000005</v>
      </c>
      <c r="I62" s="32">
        <f t="shared" ref="I62" si="28">I51+I61</f>
        <v>186.36</v>
      </c>
      <c r="J62" s="32">
        <f t="shared" ref="J62:L62" si="29">J51+J61</f>
        <v>1075.2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10.5</v>
      </c>
      <c r="H63" s="40">
        <v>7.25</v>
      </c>
      <c r="I63" s="40">
        <v>29.25</v>
      </c>
      <c r="J63" s="40">
        <v>220.5</v>
      </c>
      <c r="K63" s="41">
        <v>204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6</v>
      </c>
      <c r="H65" s="43">
        <v>10</v>
      </c>
      <c r="I65" s="43">
        <v>9.6</v>
      </c>
      <c r="J65" s="43">
        <v>150.19999999999999</v>
      </c>
      <c r="K65" s="44">
        <v>958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3.4</v>
      </c>
      <c r="H66" s="43">
        <v>1.32</v>
      </c>
      <c r="I66" s="43">
        <v>19.32</v>
      </c>
      <c r="J66" s="43">
        <v>103.6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20</v>
      </c>
      <c r="G68" s="43">
        <v>0.08</v>
      </c>
      <c r="H68" s="43">
        <v>1.1200000000000001</v>
      </c>
      <c r="I68" s="43">
        <v>15.38</v>
      </c>
      <c r="J68" s="43">
        <v>72.8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20.879999999999995</v>
      </c>
      <c r="H70" s="19">
        <f t="shared" ref="H70" si="31">SUM(H63:H69)</f>
        <v>19.89</v>
      </c>
      <c r="I70" s="19">
        <f t="shared" ref="I70" si="32">SUM(I63:I69)</f>
        <v>81.649999999999991</v>
      </c>
      <c r="J70" s="19">
        <f t="shared" ref="J70:L70" si="33">SUM(J63:J69)</f>
        <v>590.09999999999991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20.879999999999995</v>
      </c>
      <c r="H81" s="32">
        <f t="shared" ref="H81" si="39">H70+H80</f>
        <v>19.89</v>
      </c>
      <c r="I81" s="32">
        <f t="shared" ref="I81" si="40">I70+I80</f>
        <v>81.649999999999991</v>
      </c>
      <c r="J81" s="32">
        <f t="shared" ref="J81:L81" si="41">J70+J80</f>
        <v>590.09999999999991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4.76</v>
      </c>
      <c r="H82" s="40">
        <v>0.42</v>
      </c>
      <c r="I82" s="40">
        <v>57.18</v>
      </c>
      <c r="J82" s="40">
        <v>260</v>
      </c>
      <c r="K82" s="41">
        <v>682</v>
      </c>
      <c r="L82" s="40"/>
    </row>
    <row r="83" spans="1:12" ht="15" x14ac:dyDescent="0.25">
      <c r="A83" s="23"/>
      <c r="B83" s="15"/>
      <c r="C83" s="11"/>
      <c r="D83" s="6"/>
      <c r="E83" s="42" t="s">
        <v>62</v>
      </c>
      <c r="F83" s="43">
        <v>70</v>
      </c>
      <c r="G83" s="43">
        <v>7.7</v>
      </c>
      <c r="H83" s="43">
        <v>4.9000000000000004</v>
      </c>
      <c r="I83" s="43">
        <v>7</v>
      </c>
      <c r="J83" s="43">
        <v>96.6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29.2</v>
      </c>
      <c r="J84" s="43">
        <v>110.4</v>
      </c>
      <c r="K84" s="44">
        <v>883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3.4</v>
      </c>
      <c r="H85" s="43">
        <v>1.32</v>
      </c>
      <c r="I85" s="43">
        <v>19.32</v>
      </c>
      <c r="J85" s="43">
        <v>103.6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0.73</v>
      </c>
      <c r="H86" s="43">
        <v>0.37</v>
      </c>
      <c r="I86" s="43">
        <v>10.83</v>
      </c>
      <c r="J86" s="43">
        <v>42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61</v>
      </c>
      <c r="F87" s="43">
        <v>40</v>
      </c>
      <c r="G87" s="43">
        <v>3.24</v>
      </c>
      <c r="H87" s="43">
        <v>1.35</v>
      </c>
      <c r="I87" s="43">
        <v>18.260000000000002</v>
      </c>
      <c r="J87" s="43">
        <v>101.2</v>
      </c>
      <c r="K87" s="44">
        <v>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19.829999999999998</v>
      </c>
      <c r="H89" s="19">
        <f t="shared" ref="H89" si="43">SUM(H82:H88)</f>
        <v>8.3600000000000012</v>
      </c>
      <c r="I89" s="19">
        <f t="shared" ref="I89" si="44">SUM(I82:I88)</f>
        <v>141.79000000000002</v>
      </c>
      <c r="J89" s="19">
        <f t="shared" ref="J89:L89" si="45">SUM(J82:J88)</f>
        <v>713.80000000000007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19.829999999999998</v>
      </c>
      <c r="H100" s="32">
        <f t="shared" ref="H100" si="51">H89+H99</f>
        <v>8.3600000000000012</v>
      </c>
      <c r="I100" s="32">
        <f t="shared" ref="I100" si="52">I89+I99</f>
        <v>141.79000000000002</v>
      </c>
      <c r="J100" s="32">
        <f t="shared" ref="J100:L100" si="53">J89+J99</f>
        <v>713.80000000000007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170</v>
      </c>
      <c r="G101" s="40">
        <v>13.36</v>
      </c>
      <c r="H101" s="40">
        <v>7.15</v>
      </c>
      <c r="I101" s="40">
        <v>46.44</v>
      </c>
      <c r="J101" s="40">
        <v>309.60000000000002</v>
      </c>
      <c r="K101" s="41">
        <v>415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0.44</v>
      </c>
      <c r="I103" s="43">
        <v>21.6</v>
      </c>
      <c r="J103" s="43">
        <v>90</v>
      </c>
      <c r="K103" s="44">
        <v>942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</v>
      </c>
      <c r="G106" s="43">
        <v>1.5</v>
      </c>
      <c r="H106" s="43">
        <v>2.36</v>
      </c>
      <c r="I106" s="43">
        <v>14.98</v>
      </c>
      <c r="J106" s="43">
        <v>83.4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42</v>
      </c>
      <c r="F107" s="43">
        <v>200</v>
      </c>
      <c r="G107" s="43">
        <v>0.2</v>
      </c>
      <c r="H107" s="43">
        <v>0.26</v>
      </c>
      <c r="I107" s="43">
        <v>22.6</v>
      </c>
      <c r="J107" s="43">
        <v>92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15.059999999999999</v>
      </c>
      <c r="H108" s="19">
        <f t="shared" si="54"/>
        <v>10.210000000000001</v>
      </c>
      <c r="I108" s="19">
        <f t="shared" si="54"/>
        <v>105.62</v>
      </c>
      <c r="J108" s="19">
        <f t="shared" si="54"/>
        <v>575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15.059999999999999</v>
      </c>
      <c r="H119" s="32">
        <f t="shared" ref="H119" si="59">H108+H118</f>
        <v>10.210000000000001</v>
      </c>
      <c r="I119" s="32">
        <f t="shared" ref="I119" si="60">I108+I118</f>
        <v>105.62</v>
      </c>
      <c r="J119" s="32">
        <f t="shared" ref="J119:L119" si="61">J108+J118</f>
        <v>575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6.76</v>
      </c>
      <c r="H120" s="40">
        <v>1.24</v>
      </c>
      <c r="I120" s="40">
        <v>39.880000000000003</v>
      </c>
      <c r="J120" s="40">
        <v>184</v>
      </c>
      <c r="K120" s="41">
        <v>679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80</v>
      </c>
      <c r="G121" s="43">
        <v>14.64</v>
      </c>
      <c r="H121" s="43">
        <v>3.6</v>
      </c>
      <c r="I121" s="43">
        <v>1.76</v>
      </c>
      <c r="J121" s="43">
        <v>97.76</v>
      </c>
      <c r="K121" s="44">
        <v>591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0.8</v>
      </c>
      <c r="H122" s="43">
        <v>0.2</v>
      </c>
      <c r="I122" s="43">
        <v>32</v>
      </c>
      <c r="J122" s="43">
        <v>131.80000000000001</v>
      </c>
      <c r="K122" s="44">
        <v>867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3.4</v>
      </c>
      <c r="H123" s="43">
        <v>1.32</v>
      </c>
      <c r="I123" s="43">
        <v>19.32</v>
      </c>
      <c r="J123" s="43">
        <v>103.6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20</v>
      </c>
      <c r="G125" s="43">
        <v>0.64</v>
      </c>
      <c r="H125" s="43">
        <v>0.56000000000000005</v>
      </c>
      <c r="I125" s="43">
        <v>16.22</v>
      </c>
      <c r="J125" s="43">
        <v>68.42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26.639999999999997</v>
      </c>
      <c r="H127" s="19">
        <f t="shared" si="62"/>
        <v>7.32</v>
      </c>
      <c r="I127" s="19">
        <f t="shared" si="62"/>
        <v>118.98</v>
      </c>
      <c r="J127" s="19">
        <f t="shared" si="62"/>
        <v>632.57999999999993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26.639999999999997</v>
      </c>
      <c r="H138" s="32">
        <f t="shared" ref="H138" si="67">H127+H137</f>
        <v>7.32</v>
      </c>
      <c r="I138" s="32">
        <f t="shared" ref="I138" si="68">I127+I137</f>
        <v>118.98</v>
      </c>
      <c r="J138" s="32">
        <f t="shared" ref="J138:L138" si="69">J127+J137</f>
        <v>632.57999999999993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5</v>
      </c>
      <c r="H139" s="40">
        <v>6.2</v>
      </c>
      <c r="I139" s="40">
        <v>32</v>
      </c>
      <c r="J139" s="40">
        <v>194</v>
      </c>
      <c r="K139" s="41">
        <v>388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16.399999999999999</v>
      </c>
      <c r="H141" s="43">
        <v>15</v>
      </c>
      <c r="I141" s="43">
        <v>103.2</v>
      </c>
      <c r="J141" s="43">
        <v>642</v>
      </c>
      <c r="K141" s="44">
        <v>960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5.53</v>
      </c>
      <c r="H142" s="43">
        <v>4.1500000000000004</v>
      </c>
      <c r="I142" s="43">
        <v>14.33</v>
      </c>
      <c r="J142" s="43">
        <v>118.5</v>
      </c>
      <c r="K142" s="44">
        <v>21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42</v>
      </c>
      <c r="F144" s="43">
        <v>200</v>
      </c>
      <c r="G144" s="43">
        <v>0.2</v>
      </c>
      <c r="H144" s="43">
        <v>0.26</v>
      </c>
      <c r="I144" s="43">
        <v>22.6</v>
      </c>
      <c r="J144" s="43">
        <v>92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27.529999999999998</v>
      </c>
      <c r="H146" s="19">
        <f t="shared" si="70"/>
        <v>26.01</v>
      </c>
      <c r="I146" s="19">
        <f t="shared" si="70"/>
        <v>181.93</v>
      </c>
      <c r="J146" s="19">
        <f t="shared" si="70"/>
        <v>1093.5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27.529999999999998</v>
      </c>
      <c r="H157" s="32">
        <f t="shared" ref="H157" si="75">H146+H156</f>
        <v>26.01</v>
      </c>
      <c r="I157" s="32">
        <f t="shared" ref="I157" si="76">I146+I156</f>
        <v>181.93</v>
      </c>
      <c r="J157" s="32">
        <f t="shared" ref="J157:L157" si="77">J146+J156</f>
        <v>1093.5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5</v>
      </c>
      <c r="H158" s="40">
        <v>5</v>
      </c>
      <c r="I158" s="40">
        <v>10</v>
      </c>
      <c r="J158" s="40">
        <v>131.25</v>
      </c>
      <c r="K158" s="41">
        <v>187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6</v>
      </c>
      <c r="H160" s="43">
        <v>10</v>
      </c>
      <c r="I160" s="43">
        <v>9.6</v>
      </c>
      <c r="J160" s="43">
        <v>150.19999999999999</v>
      </c>
      <c r="K160" s="44">
        <v>958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3.4</v>
      </c>
      <c r="H161" s="43">
        <v>1.32</v>
      </c>
      <c r="I161" s="43">
        <v>19.32</v>
      </c>
      <c r="J161" s="43">
        <v>103.6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0.73</v>
      </c>
      <c r="H162" s="43">
        <v>0.37</v>
      </c>
      <c r="I162" s="43">
        <v>10.83</v>
      </c>
      <c r="J162" s="43">
        <v>42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20</v>
      </c>
      <c r="G163" s="43">
        <v>0.08</v>
      </c>
      <c r="H163" s="43">
        <v>1.1200000000000001</v>
      </c>
      <c r="I163" s="43">
        <v>15.38</v>
      </c>
      <c r="J163" s="43">
        <v>72.8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15.21</v>
      </c>
      <c r="H165" s="19">
        <f t="shared" si="78"/>
        <v>17.810000000000002</v>
      </c>
      <c r="I165" s="19">
        <f t="shared" si="78"/>
        <v>65.13</v>
      </c>
      <c r="J165" s="19">
        <f t="shared" si="78"/>
        <v>499.84999999999997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 t="shared" ref="G176" si="82">G165+G175</f>
        <v>15.21</v>
      </c>
      <c r="H176" s="32">
        <f t="shared" ref="H176" si="83">H165+H175</f>
        <v>17.810000000000002</v>
      </c>
      <c r="I176" s="32">
        <f t="shared" ref="I176" si="84">I165+I175</f>
        <v>65.13</v>
      </c>
      <c r="J176" s="32">
        <f t="shared" ref="J176:L176" si="85">J165+J175</f>
        <v>499.84999999999997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4.76</v>
      </c>
      <c r="H177" s="40">
        <v>0.42</v>
      </c>
      <c r="I177" s="40">
        <v>57.18</v>
      </c>
      <c r="J177" s="40">
        <v>260</v>
      </c>
      <c r="K177" s="41">
        <v>682</v>
      </c>
      <c r="L177" s="40"/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70</v>
      </c>
      <c r="G178" s="43">
        <v>12.95</v>
      </c>
      <c r="H178" s="43">
        <v>7.35</v>
      </c>
      <c r="I178" s="43">
        <v>9.8000000000000007</v>
      </c>
      <c r="J178" s="43">
        <v>119</v>
      </c>
      <c r="K178" s="44">
        <v>669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</v>
      </c>
      <c r="H179" s="43">
        <v>0</v>
      </c>
      <c r="I179" s="43">
        <v>29.2</v>
      </c>
      <c r="J179" s="43">
        <v>110.4</v>
      </c>
      <c r="K179" s="44">
        <v>883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3.4</v>
      </c>
      <c r="H180" s="43">
        <v>1.32</v>
      </c>
      <c r="I180" s="43">
        <v>19.32</v>
      </c>
      <c r="J180" s="43">
        <v>103.6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40</v>
      </c>
      <c r="G182" s="43">
        <v>3.24</v>
      </c>
      <c r="H182" s="43">
        <v>1.35</v>
      </c>
      <c r="I182" s="43">
        <v>18.260000000000002</v>
      </c>
      <c r="J182" s="43">
        <v>101.2</v>
      </c>
      <c r="K182" s="44">
        <v>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25.25</v>
      </c>
      <c r="H184" s="19">
        <f t="shared" si="86"/>
        <v>10.639999999999999</v>
      </c>
      <c r="I184" s="19">
        <f t="shared" si="86"/>
        <v>141.85999999999999</v>
      </c>
      <c r="J184" s="19">
        <f t="shared" si="86"/>
        <v>737.2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650</v>
      </c>
      <c r="G195" s="32">
        <f t="shared" ref="G195" si="90">G184+G194</f>
        <v>25.25</v>
      </c>
      <c r="H195" s="32">
        <f t="shared" ref="H195" si="91">H184+H194</f>
        <v>10.639999999999999</v>
      </c>
      <c r="I195" s="32">
        <f t="shared" ref="I195" si="92">I184+I194</f>
        <v>141.85999999999999</v>
      </c>
      <c r="J195" s="32">
        <f t="shared" ref="J195:L195" si="93">J184+J194</f>
        <v>737.2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23.101999999999997</v>
      </c>
      <c r="H196" s="34">
        <f t="shared" si="94"/>
        <v>15.469999999999999</v>
      </c>
      <c r="I196" s="34">
        <f t="shared" si="94"/>
        <v>126.62699999999998</v>
      </c>
      <c r="J196" s="34">
        <f t="shared" si="94"/>
        <v>733.64200000000005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One_64</cp:lastModifiedBy>
  <dcterms:created xsi:type="dcterms:W3CDTF">2022-05-16T14:23:56Z</dcterms:created>
  <dcterms:modified xsi:type="dcterms:W3CDTF">2024-11-02T07:54:12Z</dcterms:modified>
</cp:coreProperties>
</file>