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mna\OneDrive\Рабочий стол\питание 2025\питание 2026 Алексеева\"/>
    </mc:Choice>
  </mc:AlternateContent>
  <bookViews>
    <workbookView xWindow="0" yWindow="0" windowWidth="23040" windowHeight="937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H24" i="1" s="1"/>
  <c r="G13" i="1"/>
  <c r="F13" i="1"/>
  <c r="F24" i="1" s="1"/>
  <c r="H157" i="1" l="1"/>
  <c r="G157" i="1"/>
  <c r="H119" i="1"/>
  <c r="F176" i="1"/>
  <c r="J176" i="1"/>
  <c r="H176" i="1"/>
  <c r="I176" i="1"/>
  <c r="G176" i="1"/>
  <c r="I195" i="1"/>
  <c r="G195" i="1"/>
  <c r="H195" i="1"/>
  <c r="J157" i="1"/>
  <c r="I157" i="1"/>
  <c r="I138" i="1"/>
  <c r="G138" i="1"/>
  <c r="J138" i="1"/>
  <c r="G119" i="1"/>
  <c r="I100" i="1"/>
  <c r="G100" i="1"/>
  <c r="J100" i="1"/>
  <c r="H100" i="1"/>
  <c r="J81" i="1"/>
  <c r="I81" i="1"/>
  <c r="H81" i="1"/>
  <c r="G81" i="1"/>
  <c r="F81" i="1"/>
  <c r="F62" i="1"/>
  <c r="I62" i="1"/>
  <c r="J62" i="1"/>
  <c r="H62" i="1"/>
  <c r="G62" i="1"/>
  <c r="J43" i="1"/>
  <c r="I43" i="1"/>
  <c r="H43" i="1"/>
  <c r="G43" i="1"/>
  <c r="G24" i="1"/>
  <c r="J24" i="1"/>
  <c r="I24" i="1"/>
  <c r="F196" i="1" l="1"/>
  <c r="H196" i="1"/>
  <c r="J196" i="1"/>
  <c r="I196" i="1"/>
  <c r="G196" i="1"/>
</calcChain>
</file>

<file path=xl/sharedStrings.xml><?xml version="1.0" encoding="utf-8"?>
<sst xmlns="http://schemas.openxmlformats.org/spreadsheetml/2006/main" count="227" uniqueCount="62">
  <si>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</si>
  <si>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</si>
  <si>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</si>
  <si>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</si>
  <si>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</si>
  <si>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</si>
  <si>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</si>
  <si>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</si>
  <si>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</si>
  <si>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</si>
  <si>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</si>
  <si>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</si>
  <si>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</si>
  <si>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</si>
  <si>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</si>
  <si>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</si>
  <si>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</si>
  <si>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</si>
  <si>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</si>
  <si>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</si>
  <si>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</si>
  <si>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</si>
  <si>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</si>
  <si>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</si>
  <si>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</si>
  <si>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</si>
  <si>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</si>
  <si>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</si>
  <si>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</si>
  <si>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</si>
  <si>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</si>
  <si>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</si>
  <si>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</si>
  <si>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</si>
  <si>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</si>
  <si>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</si>
  <si>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</si>
  <si>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</si>
  <si>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</si>
  <si>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</si>
  <si>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МБОУ  Торопецкая гимназия имени Патриарха Тихона</t>
  </si>
  <si>
    <t>Кустова Анастасия Александровна</t>
  </si>
  <si>
    <t xml:space="preserve">Каша пшеничная молочная с маслом </t>
  </si>
  <si>
    <t>Чай с лимоном и сахаром</t>
  </si>
  <si>
    <t>Хлеб пшеничный</t>
  </si>
  <si>
    <t>Чай с сахаром и лимоном</t>
  </si>
  <si>
    <t>Венигрет</t>
  </si>
  <si>
    <t>Макароны с сыром</t>
  </si>
  <si>
    <t>Какао на молоке</t>
  </si>
  <si>
    <t>Вермишель молочная с маслом</t>
  </si>
  <si>
    <t>Каша рисовая молочная маслом</t>
  </si>
  <si>
    <t>Каша геркулесовая с маслом</t>
  </si>
  <si>
    <t xml:space="preserve">Каша манная с маслом </t>
  </si>
  <si>
    <t>Груша</t>
  </si>
  <si>
    <t>Каша пшенная со сливочным маслом</t>
  </si>
  <si>
    <t>Какао с молоком</t>
  </si>
  <si>
    <t>Яблоко</t>
  </si>
  <si>
    <t>Запеканка творожная со сметаной</t>
  </si>
  <si>
    <t>Банан</t>
  </si>
  <si>
    <t>Апельсин</t>
  </si>
  <si>
    <t xml:space="preserve">Хлеб пшеничный </t>
  </si>
  <si>
    <t>Каша манная на молоке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</si>
</sst>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FCC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wrapText="1"/>
      <protection locked="0"/>
    </xf>
    <xf numFmtId="0" fontId="0" fillId="5" borderId="1" xfId="0" applyNumberFormat="1" applyFont="1" applyFill="1" applyBorder="1" applyAlignment="1" applyProtection="1">
      <alignment horizontal="right"/>
      <protection locked="0"/>
    </xf>
    <xf numFmtId="2" fontId="0" fillId="5" borderId="1" xfId="0" applyNumberFormat="1" applyFont="1" applyFill="1" applyBorder="1" applyProtection="1"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0" fillId="5" borderId="15" xfId="0" applyFont="1" applyFill="1" applyBorder="1" applyProtection="1"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0" fontId="0" fillId="5" borderId="2" xfId="0" applyNumberFormat="1" applyFont="1" applyFill="1" applyBorder="1" applyAlignment="1" applyProtection="1">
      <alignment horizontal="right"/>
      <protection locked="0"/>
    </xf>
    <xf numFmtId="2" fontId="0" fillId="5" borderId="2" xfId="0" applyNumberFormat="1" applyFont="1" applyFill="1" applyBorder="1" applyAlignment="1" applyProtection="1">
      <alignment horizontal="right"/>
      <protection locked="0"/>
    </xf>
    <xf numFmtId="2" fontId="0" fillId="6" borderId="2" xfId="0" applyNumberFormat="1" applyFill="1" applyBorder="1" applyAlignment="1" applyProtection="1">
      <alignment wrapText="1"/>
      <protection locked="0"/>
    </xf>
    <xf numFmtId="2" fontId="0" fillId="6" borderId="17" xfId="0" applyNumberFormat="1" applyFill="1" applyBorder="1" applyAlignment="1" applyProtection="1">
      <alignment wrapText="1"/>
      <protection locked="0"/>
    </xf>
    <xf numFmtId="1" fontId="0" fillId="5" borderId="2" xfId="0" applyNumberFormat="1" applyFont="1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6" borderId="17" xfId="0" applyFill="1" applyBorder="1" applyProtection="1">
      <protection locked="0"/>
    </xf>
    <xf numFmtId="2" fontId="0" fillId="5" borderId="6" xfId="0" applyNumberFormat="1" applyFont="1" applyFill="1" applyBorder="1" applyAlignment="1" applyProtection="1">
      <alignment horizontal="right"/>
      <protection locked="0"/>
    </xf>
    <xf numFmtId="2" fontId="0" fillId="5" borderId="6" xfId="0" applyNumberFormat="1" applyFont="1" applyFill="1" applyBorder="1" applyProtection="1">
      <protection locked="0"/>
    </xf>
    <xf numFmtId="2" fontId="0" fillId="5" borderId="23" xfId="0" applyNumberFormat="1" applyFon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5" borderId="3" xfId="0" applyNumberFormat="1" applyFont="1" applyFill="1" applyBorder="1" applyProtection="1">
      <protection locked="0"/>
    </xf>
    <xf numFmtId="2" fontId="0" fillId="5" borderId="3" xfId="0" applyNumberFormat="1" applyFont="1" applyFill="1" applyBorder="1" applyProtection="1">
      <protection locked="0"/>
    </xf>
    <xf numFmtId="0" fontId="0" fillId="5" borderId="3" xfId="0" applyFill="1" applyBorder="1" applyProtection="1">
      <protection locked="0"/>
    </xf>
    <xf numFmtId="2" fontId="0" fillId="5" borderId="24" xfId="0" applyNumberFormat="1" applyFont="1" applyFill="1" applyBorder="1" applyProtection="1"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5" borderId="5" xfId="0" applyNumberFormat="1" applyFont="1" applyFill="1" applyBorder="1" applyProtection="1">
      <protection locked="0"/>
    </xf>
    <xf numFmtId="0" fontId="0" fillId="5" borderId="6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O4" sqref="O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8" t="s">
        <v>40</v>
      </c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 x14ac:dyDescent="0.25">
      <c r="A2" s="35" t="s">
        <v>6</v>
      </c>
      <c r="C2" s="2"/>
      <c r="G2" s="2" t="s">
        <v>18</v>
      </c>
      <c r="H2" s="80" t="s">
        <v>41</v>
      </c>
      <c r="I2" s="80"/>
      <c r="J2" s="80"/>
      <c r="K2" s="8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52">
        <v>200</v>
      </c>
      <c r="G6" s="53">
        <v>17</v>
      </c>
      <c r="H6" s="54">
        <v>19.97</v>
      </c>
      <c r="I6" s="55">
        <v>56.9</v>
      </c>
      <c r="J6" s="53">
        <v>374.5</v>
      </c>
      <c r="K6" s="55"/>
      <c r="L6" s="40"/>
    </row>
    <row r="7" spans="1:12" ht="14.4" x14ac:dyDescent="0.3">
      <c r="A7" s="23"/>
      <c r="B7" s="15"/>
      <c r="C7" s="11"/>
      <c r="D7" s="74"/>
      <c r="E7" s="56"/>
      <c r="F7" s="57"/>
      <c r="G7" s="59"/>
      <c r="H7" s="59"/>
      <c r="I7" s="60"/>
      <c r="J7" s="59"/>
      <c r="K7" s="60"/>
      <c r="L7" s="43"/>
    </row>
    <row r="8" spans="1:12" ht="14.4" x14ac:dyDescent="0.3">
      <c r="A8" s="23"/>
      <c r="B8" s="15"/>
      <c r="C8" s="11"/>
      <c r="D8" s="7" t="s">
        <v>22</v>
      </c>
      <c r="E8" s="56" t="s">
        <v>43</v>
      </c>
      <c r="F8" s="57">
        <v>200</v>
      </c>
      <c r="G8" s="59">
        <v>0.3</v>
      </c>
      <c r="H8" s="59"/>
      <c r="I8" s="60">
        <v>15.2</v>
      </c>
      <c r="J8" s="59">
        <v>60</v>
      </c>
      <c r="K8" s="60"/>
      <c r="L8" s="43"/>
    </row>
    <row r="9" spans="1:12" ht="14.4" x14ac:dyDescent="0.3">
      <c r="A9" s="23"/>
      <c r="B9" s="15"/>
      <c r="C9" s="11"/>
      <c r="D9" s="7" t="s">
        <v>23</v>
      </c>
      <c r="E9" s="56" t="s">
        <v>44</v>
      </c>
      <c r="F9" s="61">
        <v>40</v>
      </c>
      <c r="G9" s="59">
        <v>3</v>
      </c>
      <c r="H9" s="63">
        <v>0.4</v>
      </c>
      <c r="I9" s="64">
        <v>20</v>
      </c>
      <c r="J9" s="63">
        <v>96.07</v>
      </c>
      <c r="K9" s="60"/>
      <c r="L9" s="43"/>
    </row>
    <row r="10" spans="1:12" ht="14.4" x14ac:dyDescent="0.3">
      <c r="A10" s="23"/>
      <c r="B10" s="15"/>
      <c r="C10" s="11"/>
      <c r="D10" s="7" t="s">
        <v>24</v>
      </c>
      <c r="E10" s="56" t="s">
        <v>53</v>
      </c>
      <c r="F10" s="62">
        <v>180</v>
      </c>
      <c r="G10" s="63">
        <v>0.5</v>
      </c>
      <c r="H10" s="66">
        <v>0</v>
      </c>
      <c r="I10" s="67">
        <v>10.6</v>
      </c>
      <c r="J10" s="65">
        <v>41</v>
      </c>
      <c r="K10" s="64"/>
      <c r="L10" s="43"/>
    </row>
    <row r="11" spans="1:12" ht="15" thickBot="1" x14ac:dyDescent="0.35">
      <c r="A11" s="23"/>
      <c r="B11" s="15"/>
      <c r="C11" s="11"/>
      <c r="D11" s="6"/>
      <c r="E11" s="68"/>
      <c r="F11" s="69"/>
      <c r="G11" s="70"/>
      <c r="H11" s="71"/>
      <c r="I11" s="70"/>
      <c r="J11" s="70"/>
      <c r="K11" s="72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20.8</v>
      </c>
      <c r="H13" s="19">
        <f t="shared" si="0"/>
        <v>20.369999999999997</v>
      </c>
      <c r="I13" s="19">
        <f t="shared" si="0"/>
        <v>102.69999999999999</v>
      </c>
      <c r="J13" s="19">
        <f t="shared" si="0"/>
        <v>571.56999999999994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620</v>
      </c>
      <c r="G24" s="32">
        <f t="shared" ref="G24:J24" si="4">G13+G23</f>
        <v>20.8</v>
      </c>
      <c r="H24" s="32">
        <f t="shared" si="4"/>
        <v>20.369999999999997</v>
      </c>
      <c r="I24" s="32">
        <f t="shared" si="4"/>
        <v>102.69999999999999</v>
      </c>
      <c r="J24" s="32">
        <f t="shared" si="4"/>
        <v>571.56999999999994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57</v>
      </c>
      <c r="F25" s="52">
        <v>200</v>
      </c>
      <c r="G25" s="53">
        <v>12.88</v>
      </c>
      <c r="H25" s="53">
        <v>16.64</v>
      </c>
      <c r="I25" s="53">
        <v>54.47</v>
      </c>
      <c r="J25" s="54">
        <v>283.60000000000002</v>
      </c>
      <c r="K25" s="55"/>
      <c r="L25" s="40"/>
    </row>
    <row r="26" spans="1:12" ht="14.4" x14ac:dyDescent="0.3">
      <c r="A26" s="14"/>
      <c r="B26" s="15"/>
      <c r="C26" s="11"/>
      <c r="D26" s="6"/>
      <c r="E26" s="56"/>
      <c r="F26" s="57"/>
      <c r="G26" s="58"/>
      <c r="H26" s="59"/>
      <c r="I26" s="59"/>
      <c r="J26" s="59"/>
      <c r="K26" s="60"/>
      <c r="L26" s="43"/>
    </row>
    <row r="27" spans="1:12" ht="14.4" x14ac:dyDescent="0.3">
      <c r="A27" s="14"/>
      <c r="B27" s="15"/>
      <c r="C27" s="11"/>
      <c r="D27" s="7" t="s">
        <v>22</v>
      </c>
      <c r="E27" s="56" t="s">
        <v>45</v>
      </c>
      <c r="F27" s="57">
        <v>200</v>
      </c>
      <c r="G27" s="59">
        <v>0.3</v>
      </c>
      <c r="H27" s="59">
        <v>0</v>
      </c>
      <c r="I27" s="60">
        <v>15.2</v>
      </c>
      <c r="J27" s="59">
        <v>60</v>
      </c>
      <c r="K27" s="60"/>
      <c r="L27" s="43"/>
    </row>
    <row r="28" spans="1:12" ht="14.4" x14ac:dyDescent="0.3">
      <c r="A28" s="14"/>
      <c r="B28" s="15"/>
      <c r="C28" s="11"/>
      <c r="D28" s="7" t="s">
        <v>23</v>
      </c>
      <c r="E28" s="56" t="s">
        <v>44</v>
      </c>
      <c r="F28" s="61">
        <v>40</v>
      </c>
      <c r="G28" s="59">
        <v>3</v>
      </c>
      <c r="H28" s="63">
        <v>0.4</v>
      </c>
      <c r="I28" s="64">
        <v>20</v>
      </c>
      <c r="J28" s="63">
        <v>96.07</v>
      </c>
      <c r="K28" s="60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58</v>
      </c>
      <c r="F29" s="43">
        <v>190</v>
      </c>
      <c r="G29" s="43">
        <v>1.5</v>
      </c>
      <c r="H29" s="43">
        <v>0</v>
      </c>
      <c r="I29" s="43">
        <v>22</v>
      </c>
      <c r="J29" s="43">
        <v>94</v>
      </c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6">SUM(G25:G31)</f>
        <v>17.68</v>
      </c>
      <c r="H32" s="19">
        <f t="shared" ref="H32" si="7">SUM(H25:H31)</f>
        <v>17.04</v>
      </c>
      <c r="I32" s="19">
        <f t="shared" ref="I32" si="8">SUM(I25:I31)</f>
        <v>111.67</v>
      </c>
      <c r="J32" s="19">
        <f t="shared" ref="J32:L32" si="9">SUM(J25:J31)</f>
        <v>533.67000000000007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630</v>
      </c>
      <c r="G43" s="32">
        <f t="shared" ref="G43" si="14">G32+G42</f>
        <v>17.68</v>
      </c>
      <c r="H43" s="32">
        <f t="shared" ref="H43" si="15">H32+H42</f>
        <v>17.04</v>
      </c>
      <c r="I43" s="32">
        <f t="shared" ref="I43" si="16">I32+I42</f>
        <v>111.67</v>
      </c>
      <c r="J43" s="32">
        <f t="shared" ref="J43:L43" si="17">J32+J42</f>
        <v>533.67000000000007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200</v>
      </c>
      <c r="G44" s="40">
        <v>18.21</v>
      </c>
      <c r="H44" s="40">
        <v>24.64</v>
      </c>
      <c r="I44" s="40">
        <v>57.13</v>
      </c>
      <c r="J44" s="40">
        <v>446.2</v>
      </c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57">
        <v>200</v>
      </c>
      <c r="G46" s="59">
        <v>0.3</v>
      </c>
      <c r="H46" s="59">
        <v>0</v>
      </c>
      <c r="I46" s="60">
        <v>15.2</v>
      </c>
      <c r="J46" s="59">
        <v>60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61">
        <v>40</v>
      </c>
      <c r="G47" s="59">
        <v>3</v>
      </c>
      <c r="H47" s="63">
        <v>0.4</v>
      </c>
      <c r="I47" s="64">
        <v>20</v>
      </c>
      <c r="J47" s="63">
        <v>96.07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59</v>
      </c>
      <c r="F48" s="43">
        <v>180</v>
      </c>
      <c r="G48" s="43">
        <v>0.9</v>
      </c>
      <c r="H48" s="43">
        <v>0</v>
      </c>
      <c r="I48" s="43">
        <v>8.4</v>
      </c>
      <c r="J48" s="43">
        <v>37</v>
      </c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22.41</v>
      </c>
      <c r="H51" s="19">
        <f t="shared" ref="H51" si="19">SUM(H44:H50)</f>
        <v>25.04</v>
      </c>
      <c r="I51" s="19">
        <f t="shared" ref="I51" si="20">SUM(I44:I50)</f>
        <v>100.73</v>
      </c>
      <c r="J51" s="19">
        <f t="shared" ref="J51:L51" si="21">SUM(J44:J50)</f>
        <v>639.27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620</v>
      </c>
      <c r="G62" s="32">
        <f t="shared" ref="G62" si="26">G51+G61</f>
        <v>22.41</v>
      </c>
      <c r="H62" s="32">
        <f t="shared" ref="H62" si="27">H51+H61</f>
        <v>25.04</v>
      </c>
      <c r="I62" s="32">
        <f t="shared" ref="I62" si="28">I51+I61</f>
        <v>100.73</v>
      </c>
      <c r="J62" s="32">
        <f t="shared" ref="J62:L62" si="29">J51+J61</f>
        <v>639.27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40">
        <v>16.88</v>
      </c>
      <c r="H63" s="40">
        <v>13.97</v>
      </c>
      <c r="I63" s="40">
        <v>54.47</v>
      </c>
      <c r="J63" s="40">
        <v>280.33</v>
      </c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4.7</v>
      </c>
      <c r="H65" s="43">
        <v>5</v>
      </c>
      <c r="I65" s="43">
        <v>21.8</v>
      </c>
      <c r="J65" s="43">
        <v>187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61">
        <v>40</v>
      </c>
      <c r="G66" s="59">
        <v>3</v>
      </c>
      <c r="H66" s="63">
        <v>0.4</v>
      </c>
      <c r="I66" s="64">
        <v>20</v>
      </c>
      <c r="J66" s="63">
        <v>96.07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56</v>
      </c>
      <c r="F67" s="43">
        <v>160</v>
      </c>
      <c r="G67" s="43">
        <v>0.2</v>
      </c>
      <c r="H67" s="43">
        <v>0.3</v>
      </c>
      <c r="I67" s="43">
        <v>8</v>
      </c>
      <c r="J67" s="43">
        <v>37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24.779999999999998</v>
      </c>
      <c r="H70" s="19">
        <f t="shared" ref="H70" si="31">SUM(H63:H69)</f>
        <v>19.669999999999998</v>
      </c>
      <c r="I70" s="19">
        <f t="shared" ref="I70" si="32">SUM(I63:I69)</f>
        <v>104.27</v>
      </c>
      <c r="J70" s="19">
        <f t="shared" ref="J70:L70" si="33">SUM(J63:J69)</f>
        <v>600.4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3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3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>
        <f>F70+F80</f>
        <v>600</v>
      </c>
      <c r="G81" s="32">
        <f t="shared" ref="G81" si="38">G70+G80</f>
        <v>24.779999999999998</v>
      </c>
      <c r="H81" s="32">
        <f t="shared" ref="H81" si="39">H70+H80</f>
        <v>19.669999999999998</v>
      </c>
      <c r="I81" s="32">
        <f t="shared" ref="I81" si="40">I70+I80</f>
        <v>104.27</v>
      </c>
      <c r="J81" s="32">
        <f t="shared" ref="J81:L81" si="41">J70+J80</f>
        <v>600.4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8</v>
      </c>
      <c r="H82" s="40">
        <v>15.8</v>
      </c>
      <c r="I82" s="40">
        <v>33.799999999999997</v>
      </c>
      <c r="J82" s="40">
        <v>368.2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57">
        <v>200</v>
      </c>
      <c r="G84" s="59">
        <v>0.3</v>
      </c>
      <c r="H84" s="59">
        <v>0</v>
      </c>
      <c r="I84" s="60">
        <v>15.2</v>
      </c>
      <c r="J84" s="59">
        <v>60</v>
      </c>
      <c r="K84" s="60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61">
        <v>40</v>
      </c>
      <c r="G85" s="59">
        <v>3</v>
      </c>
      <c r="H85" s="63">
        <v>0.4</v>
      </c>
      <c r="I85" s="64">
        <v>20</v>
      </c>
      <c r="J85" s="63">
        <v>96.07</v>
      </c>
      <c r="K85" s="60"/>
      <c r="L85" s="43"/>
    </row>
    <row r="86" spans="1:12" ht="14.4" x14ac:dyDescent="0.3">
      <c r="A86" s="23"/>
      <c r="B86" s="15"/>
      <c r="C86" s="11"/>
      <c r="D86" s="7" t="s">
        <v>24</v>
      </c>
      <c r="E86" s="56" t="s">
        <v>53</v>
      </c>
      <c r="F86" s="62">
        <v>180</v>
      </c>
      <c r="G86" s="63">
        <v>0.5</v>
      </c>
      <c r="H86" s="66">
        <v>0</v>
      </c>
      <c r="I86" s="67">
        <v>10.6</v>
      </c>
      <c r="J86" s="65">
        <v>41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11.8</v>
      </c>
      <c r="H89" s="19">
        <f t="shared" ref="H89" si="43">SUM(H82:H88)</f>
        <v>16.2</v>
      </c>
      <c r="I89" s="19">
        <f t="shared" ref="I89" si="44">SUM(I82:I88)</f>
        <v>79.599999999999994</v>
      </c>
      <c r="J89" s="19">
        <f t="shared" ref="J89:L89" si="45">SUM(J82:J88)</f>
        <v>565.27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620</v>
      </c>
      <c r="G100" s="32">
        <f t="shared" ref="G100" si="50">G89+G99</f>
        <v>11.8</v>
      </c>
      <c r="H100" s="32">
        <f t="shared" ref="H100" si="51">H89+H99</f>
        <v>16.2</v>
      </c>
      <c r="I100" s="32">
        <f t="shared" ref="I100" si="52">I89+I99</f>
        <v>79.599999999999994</v>
      </c>
      <c r="J100" s="32">
        <f t="shared" ref="J100:L100" si="53">J89+J99</f>
        <v>565.27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200</v>
      </c>
      <c r="G101" s="40">
        <v>12.88</v>
      </c>
      <c r="H101" s="40">
        <v>16.64</v>
      </c>
      <c r="I101" s="40">
        <v>54.47</v>
      </c>
      <c r="J101" s="40">
        <v>324.8</v>
      </c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57">
        <v>200</v>
      </c>
      <c r="G103" s="59">
        <v>0.3</v>
      </c>
      <c r="H103" s="59">
        <v>0</v>
      </c>
      <c r="I103" s="60">
        <v>15.2</v>
      </c>
      <c r="J103" s="59">
        <v>60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61">
        <v>40</v>
      </c>
      <c r="G104" s="59">
        <v>3</v>
      </c>
      <c r="H104" s="63">
        <v>0.4</v>
      </c>
      <c r="I104" s="64">
        <v>20</v>
      </c>
      <c r="J104" s="63">
        <v>96.07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58</v>
      </c>
      <c r="F105" s="43">
        <v>190</v>
      </c>
      <c r="G105" s="43">
        <v>1.5</v>
      </c>
      <c r="H105" s="43">
        <v>0</v>
      </c>
      <c r="I105" s="43">
        <v>22</v>
      </c>
      <c r="J105" s="43">
        <v>94</v>
      </c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17.68</v>
      </c>
      <c r="H108" s="19">
        <f t="shared" si="54"/>
        <v>17.04</v>
      </c>
      <c r="I108" s="19">
        <f t="shared" si="54"/>
        <v>111.67</v>
      </c>
      <c r="J108" s="19">
        <f t="shared" si="54"/>
        <v>574.87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630</v>
      </c>
      <c r="G119" s="32">
        <f t="shared" ref="G119" si="58">G108+G118</f>
        <v>17.68</v>
      </c>
      <c r="H119" s="32">
        <f t="shared" ref="H119" si="59">H108+H118</f>
        <v>17.04</v>
      </c>
      <c r="I119" s="32">
        <f t="shared" ref="I119" si="60">I108+I118</f>
        <v>111.67</v>
      </c>
      <c r="J119" s="32">
        <f t="shared" ref="J119:L119" si="61">J108+J118</f>
        <v>574.87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200</v>
      </c>
      <c r="G120" s="40">
        <v>19.37</v>
      </c>
      <c r="H120" s="40">
        <v>24</v>
      </c>
      <c r="I120" s="40">
        <v>70.27</v>
      </c>
      <c r="J120" s="40">
        <v>445.33</v>
      </c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43</v>
      </c>
      <c r="F122" s="57">
        <v>200</v>
      </c>
      <c r="G122" s="59">
        <v>0.3</v>
      </c>
      <c r="H122" s="59">
        <v>0</v>
      </c>
      <c r="I122" s="60">
        <v>15.2</v>
      </c>
      <c r="J122" s="59">
        <v>60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61">
        <v>40</v>
      </c>
      <c r="G123" s="59">
        <v>3</v>
      </c>
      <c r="H123" s="63">
        <v>0.4</v>
      </c>
      <c r="I123" s="64">
        <v>20</v>
      </c>
      <c r="J123" s="63">
        <v>96.07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59</v>
      </c>
      <c r="F124" s="43">
        <v>180</v>
      </c>
      <c r="G124" s="43">
        <v>0.9</v>
      </c>
      <c r="H124" s="43">
        <v>0</v>
      </c>
      <c r="I124" s="43">
        <v>8.4</v>
      </c>
      <c r="J124" s="43">
        <v>37</v>
      </c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23.57</v>
      </c>
      <c r="H127" s="19">
        <f t="shared" si="62"/>
        <v>24.4</v>
      </c>
      <c r="I127" s="19">
        <f t="shared" si="62"/>
        <v>113.87</v>
      </c>
      <c r="J127" s="19">
        <f t="shared" si="62"/>
        <v>638.4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620</v>
      </c>
      <c r="G138" s="32">
        <f t="shared" ref="G138" si="66">G127+G137</f>
        <v>23.57</v>
      </c>
      <c r="H138" s="32">
        <f t="shared" ref="H138" si="67">H127+H137</f>
        <v>24.4</v>
      </c>
      <c r="I138" s="32">
        <f t="shared" ref="I138" si="68">I127+I137</f>
        <v>113.87</v>
      </c>
      <c r="J138" s="32">
        <f t="shared" ref="J138:L138" si="69">J127+J137</f>
        <v>638.4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200</v>
      </c>
      <c r="G139" s="40">
        <v>12.58</v>
      </c>
      <c r="H139" s="40">
        <v>23.5</v>
      </c>
      <c r="I139" s="40">
        <v>71.47</v>
      </c>
      <c r="J139" s="40">
        <v>444.16</v>
      </c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57">
        <v>200</v>
      </c>
      <c r="G141" s="59">
        <v>0.3</v>
      </c>
      <c r="H141" s="59">
        <v>0</v>
      </c>
      <c r="I141" s="60">
        <v>15.2</v>
      </c>
      <c r="J141" s="59">
        <v>60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61">
        <v>40</v>
      </c>
      <c r="G142" s="59">
        <v>3</v>
      </c>
      <c r="H142" s="63">
        <v>0.4</v>
      </c>
      <c r="I142" s="64">
        <v>20</v>
      </c>
      <c r="J142" s="63">
        <v>96.07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56" t="s">
        <v>53</v>
      </c>
      <c r="F143" s="62">
        <v>180</v>
      </c>
      <c r="G143" s="63">
        <v>0.5</v>
      </c>
      <c r="H143" s="66">
        <v>0</v>
      </c>
      <c r="I143" s="67">
        <v>10.6</v>
      </c>
      <c r="J143" s="65">
        <v>41</v>
      </c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16.380000000000003</v>
      </c>
      <c r="H146" s="19">
        <f t="shared" si="70"/>
        <v>23.9</v>
      </c>
      <c r="I146" s="19">
        <f t="shared" si="70"/>
        <v>117.27</v>
      </c>
      <c r="J146" s="19">
        <f t="shared" si="70"/>
        <v>641.23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7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620</v>
      </c>
      <c r="G157" s="32">
        <f t="shared" ref="G157" si="74">G146+G156</f>
        <v>16.380000000000003</v>
      </c>
      <c r="H157" s="32">
        <f t="shared" ref="H157" si="75">H146+H156</f>
        <v>23.9</v>
      </c>
      <c r="I157" s="32">
        <f t="shared" ref="I157" si="76">I146+I156</f>
        <v>117.27</v>
      </c>
      <c r="J157" s="32">
        <f t="shared" ref="J157:L157" si="77">J146+J156</f>
        <v>641.23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1" t="s">
        <v>54</v>
      </c>
      <c r="F158" s="52">
        <v>200</v>
      </c>
      <c r="G158" s="53">
        <v>8.6300000000000008</v>
      </c>
      <c r="H158" s="54">
        <v>6.09</v>
      </c>
      <c r="I158" s="55">
        <v>38.64</v>
      </c>
      <c r="J158" s="53">
        <v>198.75</v>
      </c>
      <c r="K158" s="55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56" t="s">
        <v>55</v>
      </c>
      <c r="F160" s="43">
        <v>200</v>
      </c>
      <c r="G160" s="43">
        <v>4.7</v>
      </c>
      <c r="H160" s="43">
        <v>5</v>
      </c>
      <c r="I160" s="43">
        <v>21.8</v>
      </c>
      <c r="J160" s="43">
        <v>187</v>
      </c>
      <c r="K160" s="60"/>
      <c r="L160" s="43"/>
    </row>
    <row r="161" spans="1:12" ht="14.4" x14ac:dyDescent="0.3">
      <c r="A161" s="23"/>
      <c r="B161" s="15"/>
      <c r="C161" s="11"/>
      <c r="D161" s="7" t="s">
        <v>23</v>
      </c>
      <c r="E161" s="56" t="s">
        <v>60</v>
      </c>
      <c r="F161" s="61">
        <v>40</v>
      </c>
      <c r="G161" s="59">
        <v>3</v>
      </c>
      <c r="H161" s="63">
        <v>0.4</v>
      </c>
      <c r="I161" s="64">
        <v>20</v>
      </c>
      <c r="J161" s="63">
        <v>96.07</v>
      </c>
      <c r="K161" s="60"/>
      <c r="L161" s="43"/>
    </row>
    <row r="162" spans="1:12" ht="14.4" x14ac:dyDescent="0.3">
      <c r="A162" s="23"/>
      <c r="B162" s="15"/>
      <c r="C162" s="11"/>
      <c r="D162" s="7" t="s">
        <v>24</v>
      </c>
      <c r="E162" s="75" t="s">
        <v>56</v>
      </c>
      <c r="F162" s="76">
        <v>190</v>
      </c>
      <c r="G162" s="65">
        <v>1.28</v>
      </c>
      <c r="H162" s="65">
        <v>1.28</v>
      </c>
      <c r="I162" s="67">
        <v>31.36</v>
      </c>
      <c r="J162" s="77">
        <v>150.4</v>
      </c>
      <c r="K162" s="67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17.610000000000003</v>
      </c>
      <c r="H165" s="19">
        <f t="shared" si="78"/>
        <v>12.77</v>
      </c>
      <c r="I165" s="19">
        <f t="shared" si="78"/>
        <v>111.8</v>
      </c>
      <c r="J165" s="19">
        <f t="shared" si="78"/>
        <v>632.22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630</v>
      </c>
      <c r="G176" s="32">
        <f t="shared" ref="G176" si="82">G165+G175</f>
        <v>17.610000000000003</v>
      </c>
      <c r="H176" s="32">
        <f t="shared" ref="H176" si="83">H165+H175</f>
        <v>12.77</v>
      </c>
      <c r="I176" s="32">
        <f t="shared" ref="I176" si="84">I165+I175</f>
        <v>111.8</v>
      </c>
      <c r="J176" s="32">
        <f t="shared" ref="J176:L176" si="85">J165+J175</f>
        <v>632.22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200</v>
      </c>
      <c r="G177" s="40">
        <v>8</v>
      </c>
      <c r="H177" s="40">
        <v>15.8</v>
      </c>
      <c r="I177" s="40">
        <v>33.799999999999997</v>
      </c>
      <c r="J177" s="40">
        <v>311.2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57">
        <v>200</v>
      </c>
      <c r="G179" s="59">
        <v>0.3</v>
      </c>
      <c r="H179" s="59">
        <v>0</v>
      </c>
      <c r="I179" s="60">
        <v>15.2</v>
      </c>
      <c r="J179" s="59">
        <v>60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61">
        <v>40</v>
      </c>
      <c r="G180" s="59">
        <v>3</v>
      </c>
      <c r="H180" s="63">
        <v>0.4</v>
      </c>
      <c r="I180" s="64">
        <v>20</v>
      </c>
      <c r="J180" s="63">
        <v>96.07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58</v>
      </c>
      <c r="F181" s="43">
        <v>190</v>
      </c>
      <c r="G181" s="43">
        <v>1.5</v>
      </c>
      <c r="H181" s="43">
        <v>0</v>
      </c>
      <c r="I181" s="43">
        <v>22</v>
      </c>
      <c r="J181" s="43">
        <v>94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12.8</v>
      </c>
      <c r="H184" s="19">
        <f t="shared" si="86"/>
        <v>16.2</v>
      </c>
      <c r="I184" s="19">
        <f t="shared" si="86"/>
        <v>91</v>
      </c>
      <c r="J184" s="19">
        <f t="shared" si="86"/>
        <v>561.27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7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630</v>
      </c>
      <c r="G195" s="32">
        <f t="shared" ref="G195" si="90">G184+G194</f>
        <v>12.8</v>
      </c>
      <c r="H195" s="32">
        <f t="shared" ref="H195" si="91">H184+H194</f>
        <v>16.2</v>
      </c>
      <c r="I195" s="32">
        <f t="shared" ref="I195" si="92">I184+I194</f>
        <v>91</v>
      </c>
      <c r="J195" s="32">
        <f t="shared" ref="J195:L195" si="93">J184+J194</f>
        <v>561.27</v>
      </c>
      <c r="K195" s="32"/>
      <c r="L195" s="32">
        <f t="shared" si="93"/>
        <v>0</v>
      </c>
    </row>
    <row r="196" spans="1:12" x14ac:dyDescent="0.25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622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18.551000000000002</v>
      </c>
      <c r="H196" s="34">
        <f t="shared" si="94"/>
        <v>19.262999999999998</v>
      </c>
      <c r="I196" s="34">
        <f t="shared" si="94"/>
        <v>104.458</v>
      </c>
      <c r="J196" s="34">
        <f t="shared" si="94"/>
        <v>595.81700000000001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 Замыслова</cp:lastModifiedBy>
  <cp:lastPrinted>2025-09-25T11:39:39Z</cp:lastPrinted>
  <dcterms:created xsi:type="dcterms:W3CDTF">2022-05-16T14:23:56Z</dcterms:created>
  <dcterms:modified xsi:type="dcterms:W3CDTF">2026-02-04T14:04:35Z</dcterms:modified>
</cp:coreProperties>
</file>